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<sst xmlns="http://schemas.openxmlformats.org/spreadsheetml/2006/main" count="31" uniqueCount="31">
  <si>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vlások</t>
  </si>
  <si>
    <t>delostrelec</t>
  </si>
  <si>
    <t>predpísať</t>
  </si>
  <si>
    <t>napr.</t>
  </si>
  <si>
    <t>SND</t>
  </si>
  <si>
    <t>psisko</t>
  </si>
  <si>
    <t>kg</t>
  </si>
  <si>
    <t>letná</t>
  </si>
  <si>
    <t>vyhadzovať</t>
  </si>
  <si>
    <t>dejepis</t>
  </si>
  <si>
    <t>rýchlo</t>
  </si>
  <si>
    <t>Slovnaft</t>
  </si>
  <si>
    <t>zemeguľa</t>
  </si>
  <si>
    <t>CD</t>
  </si>
  <si>
    <t>učiteľka</t>
  </si>
  <si>
    <t>rybník</t>
  </si>
  <si>
    <t>t.j.</t>
  </si>
  <si>
    <t>vodopád</t>
  </si>
  <si>
    <t>hud.</t>
  </si>
  <si>
    <t>vzducholoď</t>
  </si>
  <si>
    <t>1.stĺpec</t>
  </si>
  <si>
    <t>2.stĺpec</t>
  </si>
  <si>
    <t>Maximum bodov:</t>
  </si>
  <si>
    <t>Získal si bodov:</t>
  </si>
  <si>
    <t>Úspešnosť v %:</t>
  </si>
  <si>
    <t>ZNÁMKA:</t>
  </si>
  <si>
    <t>Slová vznikajú rôznymi slovotvornými postupmi.</t>
  </si>
  <si>
    <t>ZOPAKUJ SI:</t>
  </si>
  <si>
    <t>odvodzovaním *** skladaním *** skracovaním</t>
  </si>
  <si>
    <t>Napíš k slovu, ako vzniklo:</t>
  </si>
  <si>
    <t>napr. odvodzovanie, skladanie, skracovanie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</si>
</sst>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2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6"/>
      <color indexed="10"/>
      <name val="Comic Sans MS"/>
      <family val="4"/>
    </font>
    <font>
      <b/>
      <sz val="22"/>
      <color indexed="10"/>
      <name val="Comic Sans MS"/>
      <family val="4"/>
    </font>
    <font>
      <b/>
      <sz val="36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22"/>
      <color indexed="16"/>
      <name val="Comic Sans MS"/>
      <family val="4"/>
    </font>
    <font>
      <b/>
      <i/>
      <sz val="22"/>
      <color indexed="18"/>
      <name val="Comic Sans MS"/>
      <family val="4"/>
    </font>
    <font>
      <b/>
      <sz val="16"/>
      <name val="Arial"/>
      <family val="2"/>
    </font>
    <font>
      <b/>
      <sz val="20"/>
      <name val="Arial"/>
      <family val="2"/>
    </font>
    <font>
      <b/>
      <sz val="20"/>
      <color indexed="18"/>
      <name val="Arial"/>
      <family val="2"/>
    </font>
    <font>
      <b/>
      <sz val="18"/>
      <color indexed="18"/>
      <name val="Arial"/>
      <family val="2"/>
    </font>
    <font>
      <b/>
      <sz val="20"/>
      <color indexed="10"/>
      <name val="Arial"/>
      <family val="2"/>
    </font>
    <font>
      <b/>
      <sz val="16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23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Alignment="1" applyProtection="1">
      <alignment horizontal="center"/>
      <protection hidden="1"/>
    </xf>
    <xf numFmtId="0" fontId="23" fillId="17" borderId="0" xfId="0" applyFont="1" applyFill="1" applyAlignment="1" applyProtection="1">
      <alignment/>
      <protection hidden="1"/>
    </xf>
    <xf numFmtId="0" fontId="1" fillId="17" borderId="0" xfId="0" applyFont="1" applyFill="1" applyAlignment="1" applyProtection="1">
      <alignment horizontal="center"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1" fillId="24" borderId="11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textRotation="90"/>
      <protection hidden="1"/>
    </xf>
    <xf numFmtId="0" fontId="4" fillId="0" borderId="0" xfId="0" applyFont="1" applyFill="1" applyAlignment="1" applyProtection="1">
      <alignment vertical="justify"/>
      <protection hidden="1"/>
    </xf>
    <xf numFmtId="0" fontId="27" fillId="24" borderId="10" xfId="0" applyFont="1" applyFill="1" applyBorder="1" applyAlignment="1" applyProtection="1">
      <alignment horizontal="center"/>
      <protection hidden="1"/>
    </xf>
    <xf numFmtId="0" fontId="28" fillId="24" borderId="10" xfId="0" applyFont="1" applyFill="1" applyBorder="1" applyAlignment="1" applyProtection="1">
      <alignment horizontal="center"/>
      <protection hidden="1"/>
    </xf>
    <xf numFmtId="9" fontId="29" fillId="24" borderId="10" xfId="0" applyNumberFormat="1" applyFont="1" applyFill="1" applyBorder="1" applyAlignment="1" applyProtection="1">
      <alignment horizontal="center"/>
      <protection hidden="1"/>
    </xf>
    <xf numFmtId="0" fontId="26" fillId="25" borderId="12" xfId="0" applyFont="1" applyFill="1" applyBorder="1" applyAlignment="1" applyProtection="1">
      <alignment horizontal="center"/>
      <protection hidden="1"/>
    </xf>
    <xf numFmtId="0" fontId="30" fillId="24" borderId="12" xfId="0" applyFont="1" applyFill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 vertical="center"/>
      <protection hidden="1" locked="0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25" fillId="17" borderId="0" xfId="0" applyFont="1" applyFill="1" applyAlignment="1" applyProtection="1">
      <alignment horizontal="center" vertical="justify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4" fillId="24" borderId="14" xfId="0" applyFont="1" applyFill="1" applyBorder="1" applyAlignment="1" applyProtection="1">
      <alignment horizontal="center" vertical="center"/>
      <protection hidden="1"/>
    </xf>
    <xf numFmtId="0" fontId="24" fillId="24" borderId="15" xfId="0" applyFont="1" applyFill="1" applyBorder="1" applyAlignment="1" applyProtection="1">
      <alignment horizontal="center" vertical="center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4" fillId="17" borderId="0" xfId="0" applyFont="1" applyFill="1" applyAlignment="1" applyProtection="1">
      <alignment horizontal="center" vertical="justify"/>
      <protection hidden="1"/>
    </xf>
    <xf numFmtId="0" fontId="26" fillId="0" borderId="0" xfId="0" applyFont="1" applyFill="1" applyAlignment="1" applyProtection="1">
      <alignment horizont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1971675</xdr:colOff>
      <xdr:row>23</xdr:row>
      <xdr:rowOff>257175</xdr:rowOff>
    </xdr:from>
    <xdr:to>
      <xdr:col>7</xdr:col>
      <xdr:colOff>733425</xdr:colOff>
      <xdr:row>34</xdr:row>
      <xdr:rowOff>123825</xdr:rowOff>
    </xdr:to>
    <xdr:pic>
      <xdr:nvPicPr>
        <xdr:cNvPr id="1" name="Picture 6" descr="sta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048875"/>
          <a:ext cx="28194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3</xdr:row>
      <xdr:rowOff>161925</xdr:rowOff>
    </xdr:from>
    <xdr:to>
      <xdr:col>8</xdr:col>
      <xdr:colOff>1133475</xdr:colOff>
      <xdr:row>5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1857375" y="1552575"/>
          <a:ext cx="8791575" cy="876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Calibri"/>
              <a:cs typeface="Calibri"/>
            </a:rPr>
            <a:t>Ako sme vznikli</a:t>
          </a:r>
        </a:p>
      </xdr:txBody>
    </xdr:sp>
    <xdr:clientData/>
  </xdr:twoCellAnchor>
  <xdr:twoCellAnchor editAs="oneCell">
    <xdr:from>
      <xdr:col>0</xdr:col>
      <xdr:colOff>152400</xdr:colOff>
      <xdr:row>26</xdr:row>
      <xdr:rowOff>47625</xdr:rowOff>
    </xdr:from>
    <xdr:to>
      <xdr:col>1</xdr:col>
      <xdr:colOff>1038225</xdr:colOff>
      <xdr:row>32</xdr:row>
      <xdr:rowOff>219075</xdr:rowOff>
    </xdr:to>
    <xdr:pic>
      <xdr:nvPicPr>
        <xdr:cNvPr id="3" name="Picture 6" descr="sta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715625"/>
          <a:ext cx="17335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847725</xdr:colOff>
      <xdr:row>16</xdr:row>
      <xdr:rowOff>209550</xdr:rowOff>
    </xdr:from>
    <xdr:to>
      <xdr:col>3</xdr:col>
      <xdr:colOff>2038350</xdr:colOff>
      <xdr:row>23</xdr:row>
      <xdr:rowOff>314325</xdr:rowOff>
    </xdr:to>
    <xdr:sp>
      <xdr:nvSpPr>
        <xdr:cNvPr id="4" name="Line 13"/>
        <xdr:cNvSpPr>
          <a:spLocks/>
        </xdr:cNvSpPr>
      </xdr:nvSpPr>
      <xdr:spPr>
        <a:xfrm flipH="1">
          <a:off x="3152775" y="7048500"/>
          <a:ext cx="2486025" cy="3057525"/>
        </a:xfrm>
        <a:prstGeom prst="line">
          <a:avLst/>
        </a:prstGeom>
        <a:noFill/>
        <a:ln w="1143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16</xdr:row>
      <xdr:rowOff>228600</xdr:rowOff>
    </xdr:from>
    <xdr:to>
      <xdr:col>7</xdr:col>
      <xdr:colOff>866775</xdr:colOff>
      <xdr:row>24</xdr:row>
      <xdr:rowOff>28575</xdr:rowOff>
    </xdr:to>
    <xdr:sp>
      <xdr:nvSpPr>
        <xdr:cNvPr id="5" name="Line 14"/>
        <xdr:cNvSpPr>
          <a:spLocks/>
        </xdr:cNvSpPr>
      </xdr:nvSpPr>
      <xdr:spPr>
        <a:xfrm>
          <a:off x="6334125" y="7067550"/>
          <a:ext cx="2190750" cy="3095625"/>
        </a:xfrm>
        <a:prstGeom prst="line">
          <a:avLst/>
        </a:prstGeom>
        <a:noFill/>
        <a:ln w="1143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6</xdr:row>
      <xdr:rowOff>0</xdr:rowOff>
    </xdr:from>
    <xdr:to>
      <xdr:col>1</xdr:col>
      <xdr:colOff>1066800</xdr:colOff>
      <xdr:row>10</xdr:row>
      <xdr:rowOff>95250</xdr:rowOff>
    </xdr:to>
    <xdr:pic>
      <xdr:nvPicPr>
        <xdr:cNvPr id="6" name="Picture 6" descr="sta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47950"/>
          <a:ext cx="17335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47625</xdr:rowOff>
    </xdr:from>
    <xdr:to>
      <xdr:col>8</xdr:col>
      <xdr:colOff>1885950</xdr:colOff>
      <xdr:row>10</xdr:row>
      <xdr:rowOff>142875</xdr:rowOff>
    </xdr:to>
    <xdr:pic>
      <xdr:nvPicPr>
        <xdr:cNvPr id="7" name="Picture 6" descr="sta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2695575"/>
          <a:ext cx="17335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showGridLines="0" tabSelected="1" zoomScalePageLayoutView="0" workbookViewId="0" topLeftCell="A14">
      <selection activeCell="D26" sqref="D26"/>
    </sheetView>
  </sheetViews>
  <sheetFormatPr defaultColWidth="9.140625" defaultRowHeight="12.75"/>
  <cols>
    <col min="1" max="1" width="12.7109375" style="1" customWidth="1"/>
    <col min="2" max="2" width="21.8515625" style="1" customWidth="1"/>
    <col min="3" max="3" width="19.421875" style="2" customWidth="1"/>
    <col min="4" max="4" width="37.28125" style="2" customWidth="1"/>
    <col min="5" max="5" width="6.140625" style="1" customWidth="1"/>
    <col min="6" max="6" width="10.421875" style="1" customWidth="1"/>
    <col min="7" max="7" width="7.00390625" style="1" customWidth="1"/>
    <col min="8" max="8" width="27.8515625" style="2" customWidth="1"/>
    <col min="9" max="9" width="30.00390625" style="2" customWidth="1"/>
    <col min="10" max="10" width="8.57421875" style="1" customWidth="1"/>
    <col min="11" max="11" width="9.421875" style="1" customWidth="1"/>
    <col min="12" max="15" width="12.7109375" style="1" customWidth="1"/>
    <col min="16" max="16384" width="9.140625" style="1" customWidth="1"/>
  </cols>
  <sheetData>
    <row r="2" spans="1:9" ht="59.2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30" customHeight="1">
      <c r="A3" s="27"/>
      <c r="B3" s="27"/>
      <c r="C3" s="27"/>
      <c r="D3" s="27"/>
      <c r="E3" s="27"/>
      <c r="F3" s="27"/>
      <c r="G3" s="27"/>
      <c r="H3" s="27"/>
      <c r="I3" s="27"/>
    </row>
    <row r="4" spans="1:10" ht="33" customHeight="1">
      <c r="A4" s="25"/>
      <c r="B4" s="26"/>
      <c r="C4" s="26"/>
      <c r="D4" s="26"/>
      <c r="E4" s="26"/>
      <c r="F4" s="26"/>
      <c r="G4" s="26"/>
      <c r="H4" s="26"/>
      <c r="I4" s="26"/>
      <c r="J4" s="6"/>
    </row>
    <row r="5" spans="1:10" ht="33" customHeight="1">
      <c r="A5" s="4"/>
      <c r="B5" s="5"/>
      <c r="C5" s="5"/>
      <c r="D5" s="5"/>
      <c r="E5" s="5"/>
      <c r="F5" s="5"/>
      <c r="G5" s="5"/>
      <c r="H5" s="5"/>
      <c r="I5" s="5"/>
      <c r="J5" s="6"/>
    </row>
    <row r="6" spans="1:10" ht="33" customHeight="1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33" customHeight="1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33" customHeight="1">
      <c r="A8" s="4"/>
      <c r="B8" s="26" t="s">
        <v>26</v>
      </c>
      <c r="C8" s="26"/>
      <c r="D8" s="26"/>
      <c r="E8" s="26"/>
      <c r="F8" s="26"/>
      <c r="G8" s="26"/>
      <c r="H8" s="26"/>
      <c r="I8" s="26"/>
      <c r="J8" s="6"/>
    </row>
    <row r="9" spans="1:10" ht="33" customHeight="1">
      <c r="A9" s="4"/>
      <c r="B9" s="26" t="s">
        <v>27</v>
      </c>
      <c r="C9" s="26"/>
      <c r="D9" s="26"/>
      <c r="E9" s="26"/>
      <c r="F9" s="26"/>
      <c r="G9" s="26"/>
      <c r="H9" s="26"/>
      <c r="I9" s="26"/>
      <c r="J9" s="6"/>
    </row>
    <row r="10" spans="1:10" ht="33" customHeight="1">
      <c r="A10" s="4"/>
      <c r="B10" s="5"/>
      <c r="C10" s="28" t="s">
        <v>28</v>
      </c>
      <c r="D10" s="29"/>
      <c r="E10" s="29"/>
      <c r="F10" s="29"/>
      <c r="G10" s="29"/>
      <c r="H10" s="30"/>
      <c r="I10" s="5"/>
      <c r="J10" s="6"/>
    </row>
    <row r="11" spans="1:10" ht="33" customHeight="1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33" customHeight="1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33" customHeight="1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33" customHeight="1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33" customHeight="1">
      <c r="A15" s="4"/>
      <c r="B15" s="5"/>
      <c r="C15" s="31" t="s">
        <v>29</v>
      </c>
      <c r="D15" s="31"/>
      <c r="E15" s="31"/>
      <c r="F15" s="31"/>
      <c r="G15" s="31"/>
      <c r="H15" s="31"/>
      <c r="I15" s="5"/>
      <c r="J15" s="6"/>
    </row>
    <row r="16" spans="1:10" ht="33" customHeight="1">
      <c r="A16" s="4"/>
      <c r="B16" s="5"/>
      <c r="C16" s="24" t="s">
        <v>30</v>
      </c>
      <c r="D16" s="24"/>
      <c r="E16" s="24"/>
      <c r="F16" s="24"/>
      <c r="G16" s="24"/>
      <c r="H16" s="24"/>
      <c r="I16" s="5"/>
      <c r="J16" s="6"/>
    </row>
    <row r="17" spans="1:10" ht="33" customHeight="1">
      <c r="A17" s="4"/>
      <c r="B17" s="5"/>
      <c r="C17" s="14"/>
      <c r="D17" s="14"/>
      <c r="E17" s="14"/>
      <c r="F17" s="14"/>
      <c r="G17" s="14"/>
      <c r="H17" s="14"/>
      <c r="I17" s="5"/>
      <c r="J17" s="6"/>
    </row>
    <row r="18" spans="1:10" ht="33" customHeight="1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33" customHeight="1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33" customHeight="1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33" customHeight="1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33.75" customHeight="1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33.75" customHeight="1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27" customHeight="1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0:11" ht="21" customHeight="1">
      <c r="J25" s="7" t="s">
        <v>20</v>
      </c>
      <c r="K25" s="9" t="s">
        <v>21</v>
      </c>
    </row>
    <row r="26" spans="1:11" ht="21" customHeight="1">
      <c r="A26" s="13"/>
      <c r="B26" s="3"/>
      <c r="C26" s="22" t="s">
        <v>0</v>
      </c>
      <c r="D26" s="20"/>
      <c r="H26" s="23" t="s">
        <v>10</v>
      </c>
      <c r="I26" s="21"/>
      <c r="J26" s="8">
        <f>IF(D26="odvodzovanie",1,0)</f>
        <v>0</v>
      </c>
      <c r="K26" s="10">
        <f>IF(I26="odvodzovanie",1,0)</f>
        <v>0</v>
      </c>
    </row>
    <row r="27" spans="1:11" ht="21" customHeight="1">
      <c r="A27" s="13"/>
      <c r="B27" s="3"/>
      <c r="C27" s="22" t="s">
        <v>1</v>
      </c>
      <c r="D27" s="20"/>
      <c r="H27" s="23" t="s">
        <v>11</v>
      </c>
      <c r="I27" s="21"/>
      <c r="J27" s="8">
        <f>IF(D27="skladanie",1,0)</f>
        <v>0</v>
      </c>
      <c r="K27" s="10">
        <f>IF(I27="skracovanie",1,0)</f>
        <v>0</v>
      </c>
    </row>
    <row r="28" spans="1:11" ht="21" customHeight="1">
      <c r="A28" s="13"/>
      <c r="B28" s="3"/>
      <c r="C28" s="23" t="s">
        <v>2</v>
      </c>
      <c r="D28" s="21"/>
      <c r="H28" s="23" t="s">
        <v>12</v>
      </c>
      <c r="I28" s="21"/>
      <c r="J28" s="8">
        <f>IF(D28="odvodzovanie",1,0)</f>
        <v>0</v>
      </c>
      <c r="K28" s="10">
        <f>IF(I28="skladanie",1,0)</f>
        <v>0</v>
      </c>
    </row>
    <row r="29" spans="1:11" ht="21" customHeight="1">
      <c r="A29" s="13"/>
      <c r="B29" s="3"/>
      <c r="C29" s="22" t="s">
        <v>3</v>
      </c>
      <c r="D29" s="20"/>
      <c r="H29" s="23" t="s">
        <v>13</v>
      </c>
      <c r="I29" s="21"/>
      <c r="J29" s="8">
        <f>IF(D29="skracovanie",1,0)</f>
        <v>0</v>
      </c>
      <c r="K29" s="10">
        <f>IF(I29="skracovanie",1,0)</f>
        <v>0</v>
      </c>
    </row>
    <row r="30" spans="1:11" ht="21" customHeight="1">
      <c r="A30" s="13"/>
      <c r="B30" s="3"/>
      <c r="C30" s="23" t="s">
        <v>4</v>
      </c>
      <c r="D30" s="21"/>
      <c r="H30" s="23" t="s">
        <v>14</v>
      </c>
      <c r="I30" s="21"/>
      <c r="J30" s="8">
        <f>IF(D30="skracovanie",1,0)</f>
        <v>0</v>
      </c>
      <c r="K30" s="10">
        <f>IF(I30="odvodzovanie",1,0)</f>
        <v>0</v>
      </c>
    </row>
    <row r="31" spans="1:11" ht="21" customHeight="1">
      <c r="A31" s="13"/>
      <c r="B31" s="3"/>
      <c r="C31" s="22" t="s">
        <v>5</v>
      </c>
      <c r="D31" s="20"/>
      <c r="H31" s="23" t="s">
        <v>16</v>
      </c>
      <c r="I31" s="21"/>
      <c r="J31" s="8">
        <f>IF(D31="odvodzovanie",1,0)</f>
        <v>0</v>
      </c>
      <c r="K31" s="10">
        <f>IF(I31="skracovanie",1,0)</f>
        <v>0</v>
      </c>
    </row>
    <row r="32" spans="1:11" ht="21" customHeight="1">
      <c r="A32" s="13"/>
      <c r="B32" s="3"/>
      <c r="C32" s="23" t="s">
        <v>6</v>
      </c>
      <c r="D32" s="21"/>
      <c r="H32" s="23" t="s">
        <v>17</v>
      </c>
      <c r="I32" s="21"/>
      <c r="J32" s="8">
        <f>IF(D32="skracovanie",1,0)</f>
        <v>0</v>
      </c>
      <c r="K32" s="10">
        <f>IF(I32="skladanie",1,0)</f>
        <v>0</v>
      </c>
    </row>
    <row r="33" spans="1:11" ht="21" customHeight="1">
      <c r="A33" s="13"/>
      <c r="B33" s="3"/>
      <c r="C33" s="22" t="s">
        <v>7</v>
      </c>
      <c r="D33" s="20"/>
      <c r="H33" s="23" t="s">
        <v>15</v>
      </c>
      <c r="I33" s="21"/>
      <c r="J33" s="8">
        <f>IF(D33="odvodzovanie",1,0)</f>
        <v>0</v>
      </c>
      <c r="K33" s="10">
        <f>IF(I33="odvodzovanie",1,0)</f>
        <v>0</v>
      </c>
    </row>
    <row r="34" spans="1:11" ht="21" customHeight="1">
      <c r="A34" s="13"/>
      <c r="B34" s="3"/>
      <c r="C34" s="23" t="s">
        <v>8</v>
      </c>
      <c r="D34" s="21"/>
      <c r="H34" s="23" t="s">
        <v>18</v>
      </c>
      <c r="I34" s="21"/>
      <c r="J34" s="8">
        <f>IF(D34="odvodzovanie",1,0)</f>
        <v>0</v>
      </c>
      <c r="K34" s="10">
        <f>IF(I34="skracovanie",1,0)</f>
        <v>0</v>
      </c>
    </row>
    <row r="35" spans="1:11" ht="21" customHeight="1">
      <c r="A35" s="13"/>
      <c r="B35" s="13"/>
      <c r="C35" s="22" t="s">
        <v>9</v>
      </c>
      <c r="D35" s="20"/>
      <c r="H35" s="23" t="s">
        <v>19</v>
      </c>
      <c r="I35" s="21"/>
      <c r="J35" s="8">
        <f>IF(D35="skladanie",1,0)</f>
        <v>0</v>
      </c>
      <c r="K35" s="10">
        <f>IF(I35="skladanie",1,0)</f>
        <v>0</v>
      </c>
    </row>
    <row r="36" ht="21.75" customHeight="1"/>
    <row r="37" ht="21.75" customHeight="1"/>
    <row r="38" ht="21.75" customHeight="1"/>
    <row r="39" ht="21.75" customHeight="1"/>
    <row r="40" ht="12" customHeight="1" thickBot="1"/>
    <row r="41" spans="4:7" ht="34.5" customHeight="1" thickBot="1">
      <c r="D41" s="18" t="s">
        <v>22</v>
      </c>
      <c r="E41" s="11"/>
      <c r="F41" s="15">
        <v>20</v>
      </c>
      <c r="G41" s="12"/>
    </row>
    <row r="42" spans="4:7" ht="34.5" customHeight="1" thickBot="1">
      <c r="D42" s="18" t="s">
        <v>23</v>
      </c>
      <c r="E42" s="11"/>
      <c r="F42" s="16">
        <f>SUM(J26:K35)</f>
        <v>0</v>
      </c>
      <c r="G42" s="12"/>
    </row>
    <row r="43" spans="4:7" ht="34.5" customHeight="1" thickBot="1">
      <c r="D43" s="18" t="s">
        <v>24</v>
      </c>
      <c r="E43" s="11"/>
      <c r="F43" s="17">
        <f>F42/F41</f>
        <v>0</v>
      </c>
      <c r="G43" s="12"/>
    </row>
    <row r="44" spans="4:7" ht="34.5" customHeight="1" thickBot="1">
      <c r="D44" s="18" t="s">
        <v>25</v>
      </c>
      <c r="E44" s="11"/>
      <c r="F44" s="19">
        <f>IF(F42&gt;=18,1,IF(F42&gt;=16,2,IF(F42&gt;=11,3,IF(F42&gt;=6,4,5))))</f>
        <v>5</v>
      </c>
      <c r="G44" s="12"/>
    </row>
    <row r="45" spans="1:3" ht="21.75" customHeight="1">
      <c r="A45" s="32"/>
      <c r="B45" s="32"/>
      <c r="C45" s="32"/>
    </row>
    <row r="46" ht="21.75" customHeight="1"/>
  </sheetData>
  <sheetProtection sheet="1" objects="1" scenarios="1" selectLockedCells="1"/>
  <mergeCells count="8">
    <mergeCell ref="C16:H16"/>
    <mergeCell ref="A45:C45"/>
    <mergeCell ref="A4:I4"/>
    <mergeCell ref="A2:I3"/>
    <mergeCell ref="B8:I8"/>
    <mergeCell ref="B9:I9"/>
    <mergeCell ref="C10:H10"/>
    <mergeCell ref="C15:H15"/>
  </mergeCells>
  <printOptions/>
  <pageMargins left="0.75" right="0.75" top="1" bottom="1" header="0.4921259845" footer="0.4921259845"/>
  <pageSetup horizontalDpi="600" verticalDpi="600" orientation="portrait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Dzurková</dc:creator>
  <cp:keywords/>
  <dc:description/>
  <cp:lastModifiedBy>Eva Dzurková</cp:lastModifiedBy>
  <dcterms:created xsi:type="dcterms:W3CDTF">2010-10-25T16:29:53Z</dcterms:created>
  <dcterms:modified xsi:type="dcterms:W3CDTF">2010-10-30T18:00:22Z</dcterms:modified>
  <cp:category/>
  <cp:version/>
  <cp:contentType/>
  <cp:contentStatus/>
</cp:coreProperties>
</file>